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6_Jun\"/>
    </mc:Choice>
  </mc:AlternateContent>
  <xr:revisionPtr revIDLastSave="0" documentId="13_ncr:1_{1F485007-DBFF-40E3-ABE7-117B43A6244A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8" i="1" l="1"/>
  <c r="E10" i="1"/>
  <c r="I13" i="1" l="1"/>
  <c r="I22" i="1"/>
  <c r="E29" i="1"/>
  <c r="G29" i="1"/>
  <c r="E25" i="1" l="1"/>
  <c r="E27" i="1"/>
  <c r="G27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<sst xmlns="http://schemas.openxmlformats.org/spreadsheetml/2006/main" count="34" uniqueCount="25">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</sst>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6_Jun\Energy%20Surcharge%20Book%20for%20Jul%202026.xlsx" TargetMode="External"/><Relationship Id="rId1" Type="http://schemas.openxmlformats.org/officeDocument/2006/relationships/externalLinkPath" Target="Energy%20Surcharge%20Book%20for%20Ju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700">
          <cell r="D700">
            <v>3.0546600000000002</v>
          </cell>
        </row>
        <row r="701">
          <cell r="D701">
            <v>8.391266E-2</v>
          </cell>
        </row>
        <row r="702">
          <cell r="D702">
            <v>5.6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E6" sqref="E6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Tables'!$D700</f>
        <v>3.0546600000000002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Tables'!$D702</f>
        <v>5.6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Tables'!$D701</f>
        <v>8.391266E-2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1.3046399999999996E-2</v>
      </c>
      <c r="F26" s="43"/>
      <c r="G26" s="42">
        <f>MAX(0,(E8-G8)*G16)</f>
        <v>1.3046399999999996E-2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8.9223736859999989E-3</v>
      </c>
      <c r="F27" s="43"/>
      <c r="G27" s="42">
        <f>MAX(0, (E10-G10)*G17)</f>
        <v>2.3890977264E-2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2.1968773685999997E-2</v>
      </c>
      <c r="F31" s="51"/>
      <c r="G31" s="68">
        <f>SUM(G25:G28)</f>
        <v>3.6937377263999996E-2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2.1968773685999996</v>
      </c>
      <c r="F33" s="70"/>
      <c r="G33" s="56">
        <f>G31*100</f>
        <v>3.6937377263999998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21.968773685999995</v>
      </c>
      <c r="F35" s="70"/>
      <c r="G35" s="56">
        <f>G22*G31</f>
        <v>36.937377263999998</v>
      </c>
      <c r="H35" s="70"/>
      <c r="I35" s="56">
        <f>E35+G35</f>
        <v>58.906150949999997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2026-06-29T14:34:36Z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